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<sst xmlns="http://schemas.openxmlformats.org/spreadsheetml/2006/main" count="80" uniqueCount="37">
  <si>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</si>
  <si>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</si>
  <si>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</si>
  <si>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</si>
  <si>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</si>
  <si>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</si>
  <si>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</si>
  <si>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</si>
  <si>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</si>
  <si>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</si>
  <si>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</si>
  <si>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</si>
  <si>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</si>
  <si>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</si>
  <si>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</si>
  <si>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</si>
  <si>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</si>
  <si>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</si>
  <si>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</si>
  <si>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</si>
  <si>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</si>
  <si>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</si>
  <si>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</si>
  <si>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</si>
  <si>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</si>
  <si>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UPV = Ulvilan Pesä-Veikot  (1957)</t>
  </si>
  <si>
    <t>ANsU = Alavuden Nuorisoseuran Urheilijat  (1953)</t>
  </si>
  <si>
    <t>Timo Kalmakoski</t>
  </si>
  <si>
    <t>5.</t>
  </si>
  <si>
    <t>ANsU</t>
  </si>
  <si>
    <t>4.</t>
  </si>
  <si>
    <t>2.</t>
  </si>
  <si>
    <t>UPV</t>
  </si>
  <si>
    <t>1.</t>
  </si>
  <si>
    <t>8.</t>
  </si>
  <si>
    <t>SiKi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</si>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</sst>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29</v>
      </c>
      <c r="AA4" s="12">
        <v>18</v>
      </c>
      <c r="AB4" s="12">
        <v>0</v>
      </c>
      <c r="AC4" s="12">
        <v>5</v>
      </c>
      <c r="AD4" s="12">
        <v>18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30</v>
      </c>
      <c r="Z5" s="68" t="s">
        <v>29</v>
      </c>
      <c r="AA5" s="12">
        <v>21</v>
      </c>
      <c r="AB5" s="12">
        <v>1</v>
      </c>
      <c r="AC5" s="12">
        <v>11</v>
      </c>
      <c r="AD5" s="12">
        <v>28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31</v>
      </c>
      <c r="Z6" s="68" t="s">
        <v>32</v>
      </c>
      <c r="AA6" s="12">
        <v>22</v>
      </c>
      <c r="AB6" s="12">
        <v>2</v>
      </c>
      <c r="AC6" s="12">
        <v>24</v>
      </c>
      <c r="AD6" s="12">
        <v>17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33</v>
      </c>
      <c r="Z7" s="68" t="s">
        <v>32</v>
      </c>
      <c r="AA7" s="12">
        <v>18</v>
      </c>
      <c r="AB7" s="12">
        <v>0</v>
      </c>
      <c r="AC7" s="12">
        <v>8</v>
      </c>
      <c r="AD7" s="12">
        <v>17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34</v>
      </c>
      <c r="Z9" s="70" t="s">
        <v>35</v>
      </c>
      <c r="AA9" s="12">
        <v>22</v>
      </c>
      <c r="AB9" s="12">
        <v>3</v>
      </c>
      <c r="AC9" s="12">
        <v>23</v>
      </c>
      <c r="AD9" s="12">
        <v>30</v>
      </c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36</v>
      </c>
      <c r="Z10" s="70" t="s">
        <v>35</v>
      </c>
      <c r="AA10" s="12">
        <v>22</v>
      </c>
      <c r="AB10" s="12">
        <v>2</v>
      </c>
      <c r="AC10" s="12">
        <v>19</v>
      </c>
      <c r="AD10" s="12">
        <v>29</v>
      </c>
      <c r="AE10" s="12"/>
      <c r="AF10" s="69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123</v>
      </c>
      <c r="AB11" s="36">
        <f>SUM(AB4:AB10)</f>
        <v>8</v>
      </c>
      <c r="AC11" s="36">
        <f>SUM(AC4:AC10)</f>
        <v>90</v>
      </c>
      <c r="AD11" s="36">
        <f>SUM(AD4:AD10)</f>
        <v>139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123</v>
      </c>
      <c r="F16" s="47">
        <f>PRODUCT(AB11+AN11)</f>
        <v>8</v>
      </c>
      <c r="G16" s="47">
        <f>PRODUCT(AC11+AO11)</f>
        <v>90</v>
      </c>
      <c r="H16" s="47">
        <f>PRODUCT(AD11+AP11)</f>
        <v>139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0.7967479674796748</v>
      </c>
      <c r="M16" s="53">
        <f>PRODUCT(H16/E16)</f>
        <v>1.1300813008130082</v>
      </c>
      <c r="N16" s="53">
        <f>PRODUCT((F16+G16+H16)/E16)</f>
        <v>1.9268292682926829</v>
      </c>
      <c r="O16" s="53">
        <f>PRODUCT(I16/E16)</f>
        <v>0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123</v>
      </c>
      <c r="F17" s="47">
        <f t="shared" ref="F17:I17" si="0">SUM(F14:F16)</f>
        <v>8</v>
      </c>
      <c r="G17" s="47">
        <f t="shared" si="0"/>
        <v>90</v>
      </c>
      <c r="H17" s="47">
        <f t="shared" si="0"/>
        <v>139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0.7967479674796748</v>
      </c>
      <c r="M17" s="53">
        <f>PRODUCT(H17/E17)</f>
        <v>1.1300813008130082</v>
      </c>
      <c r="N17" s="53">
        <f>PRODUCT((F17+G17+H17)/E17)</f>
        <v>1.9268292682926829</v>
      </c>
      <c r="O17" s="53">
        <f>PRODUCT(I17/E17)</f>
        <v>0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2018-12-09T15:58:07Z</dcterms:modified>
</cp:coreProperties>
</file>